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240" windowWidth="19320" windowHeight="11685" activeTab="0"/>
  </bookViews>
  <sheets>
    <sheet name="15.03.22" sheetId="1" r:id="rId1"/>
  </sheets>
  <definedNames>
    <definedName name="_xlnm.Print_Area" localSheetId="0">'15.03.22'!$A$1:$S$81</definedName>
  </definedNames>
  <calcPr fullCalcOnLoad="1"/>
</workbook>
</file>

<file path=xl/sharedStrings.xml><?xml version="1.0" encoding="utf-8"?>
<sst xmlns="http://schemas.openxmlformats.org/spreadsheetml/2006/main" count="179" uniqueCount="127">
  <si>
    <t>Откуда</t>
  </si>
  <si>
    <t>Куда</t>
  </si>
  <si>
    <t>Маршрут</t>
  </si>
  <si>
    <t xml:space="preserve">Срок </t>
  </si>
  <si>
    <t>Мин. стоим.</t>
  </si>
  <si>
    <t>Мин. вес</t>
  </si>
  <si>
    <t>201-1000</t>
  </si>
  <si>
    <t>1001-2000</t>
  </si>
  <si>
    <t>2001-3000</t>
  </si>
  <si>
    <t>3001-5000</t>
  </si>
  <si>
    <t>1,01-5,0</t>
  </si>
  <si>
    <t>5,01-10,0</t>
  </si>
  <si>
    <t>10,01-15,0</t>
  </si>
  <si>
    <t>15,01-25,0</t>
  </si>
  <si>
    <t>Москва</t>
  </si>
  <si>
    <t>Екатеринбург</t>
  </si>
  <si>
    <t>СПетербург</t>
  </si>
  <si>
    <t>4-5</t>
  </si>
  <si>
    <t>Пермь</t>
  </si>
  <si>
    <t>1-2</t>
  </si>
  <si>
    <t>Вес</t>
  </si>
  <si>
    <t>0-100</t>
  </si>
  <si>
    <t>101-300</t>
  </si>
  <si>
    <t>301-500</t>
  </si>
  <si>
    <t>501-1500</t>
  </si>
  <si>
    <t>1501-2500</t>
  </si>
  <si>
    <t>2501-5000</t>
  </si>
  <si>
    <t xml:space="preserve">              ГОРОД</t>
  </si>
  <si>
    <t>Объем</t>
  </si>
  <si>
    <t>0-0,5</t>
  </si>
  <si>
    <t>0,51-1,5</t>
  </si>
  <si>
    <t>1,51-2,5</t>
  </si>
  <si>
    <t>2,51-6,0</t>
  </si>
  <si>
    <t>6,01-10,0</t>
  </si>
  <si>
    <t>По городу+(см. ниже)</t>
  </si>
  <si>
    <t>В пределах КАД</t>
  </si>
  <si>
    <t>Время от прибытия до убытия</t>
  </si>
  <si>
    <t>ПРИМЕЧАНИЕ</t>
  </si>
  <si>
    <t>- Внутренний пересчет груза по накладным при приемке/выдаче: может быть заказан по желанию Клиента. К цене применяеся коэфф. Кп=2.</t>
  </si>
  <si>
    <t>&gt; 5000 кг</t>
  </si>
  <si>
    <t>&gt; 25 м куб.</t>
  </si>
  <si>
    <t>&lt; 1,0 м куб</t>
  </si>
  <si>
    <t>&lt; 200 кг</t>
  </si>
  <si>
    <t>Мин. Объем</t>
  </si>
  <si>
    <t>ПРАЙС-ЛИСТ: Приложение №2 к Договору</t>
  </si>
  <si>
    <t>МоскваЕкатеринбург</t>
  </si>
  <si>
    <t>СПетербургЕкатеринбург</t>
  </si>
  <si>
    <t>ПермьЕкатеринбург</t>
  </si>
  <si>
    <t>ЕкатеринбургМосква</t>
  </si>
  <si>
    <t>ЕкатеринбургСПетербург</t>
  </si>
  <si>
    <t>ЕкатеринбургПермь</t>
  </si>
  <si>
    <t>МоскваПермь</t>
  </si>
  <si>
    <t>СПетербургПермь</t>
  </si>
  <si>
    <t>ПермьМосква</t>
  </si>
  <si>
    <t>ПермьСПетербург</t>
  </si>
  <si>
    <t>В пределах от ТТК до МКАД</t>
  </si>
  <si>
    <t>Тюмень</t>
  </si>
  <si>
    <t>5-6</t>
  </si>
  <si>
    <t>2-3</t>
  </si>
  <si>
    <t>15,01-28,0</t>
  </si>
  <si>
    <t>5001-7000</t>
  </si>
  <si>
    <t>7000-10000</t>
  </si>
  <si>
    <t>28,01-40,0</t>
  </si>
  <si>
    <t>от 10000</t>
  </si>
  <si>
    <t>от 40куб</t>
  </si>
  <si>
    <t>За полные и неполные 0,5 час</t>
  </si>
  <si>
    <t>договорная</t>
  </si>
  <si>
    <t>- Допустимая погрешность в измерении-расчете веса, объема +/- 10%, по желанию перемер в присутствии Клиента и составление Акта</t>
  </si>
  <si>
    <t>- Заявка принимается за сутки до 13:00 (Мск.) и выполняется не ранее, чем на след. день после подтверждения готовности груза отправителем</t>
  </si>
  <si>
    <t>- Выполнение "срочной" заявки в день поступления увеличивает стоимость на 50% и выполняется по согласованию с отделом доставки</t>
  </si>
  <si>
    <t>- Выполнение заявки в оговоренное время увеличивает стоимость на 50%. При сокращенном графике работы клиента - увеличение на 30%</t>
  </si>
  <si>
    <t>- Холостой пробег: отказ Клиента от заявки после прибытия автомобиля. Клиент обязан оплатить 100% стоимости рассчитанной по заявке</t>
  </si>
  <si>
    <t>- Если фактический вес/объем груза меньше указанного в заявке, сумма оплаты расчитывается на основании данных указанных в заявке</t>
  </si>
  <si>
    <t>По городу</t>
  </si>
  <si>
    <t>Простой за 1 час Екб, Пермь, Тюмень</t>
  </si>
  <si>
    <t>За полный и неполный 1 час</t>
  </si>
  <si>
    <t>2-4</t>
  </si>
  <si>
    <t>- Возврат документов (ТТН) Отправителю с подписью (отметкой) Получателя - 300 руб.</t>
  </si>
  <si>
    <t>- Клиент обязан возместить стоимость въезда на склад по расценкам склада. Заезд в офис за документами - 1000 руб. Отметка в ТТН</t>
  </si>
  <si>
    <t xml:space="preserve">Пермь: </t>
  </si>
  <si>
    <t xml:space="preserve">Тюмень: </t>
  </si>
  <si>
    <t>С-Петербург:</t>
  </si>
  <si>
    <t>Москва:</t>
  </si>
  <si>
    <t>(343) 3-100-333, склад и офис: Завокзальная 5 оф. 402</t>
  </si>
  <si>
    <t>Екатеринбург:</t>
  </si>
  <si>
    <t>Утверждаю:</t>
  </si>
  <si>
    <t>Цены указаны в рублях, с НДС</t>
  </si>
  <si>
    <t>Необходимо уточнять</t>
  </si>
  <si>
    <t>Время на погрузку/выгрузку (мин)</t>
  </si>
  <si>
    <t>МОСКВА: Выезд за МКАД - оплата в оба конца, минимальная сумма оплаты выезда за МКАД - 1900 рублей</t>
  </si>
  <si>
    <t>Жуков А.И.</t>
  </si>
  <si>
    <t>Группа компаний СоюзЭксперссТранс (ИП Жуков А.И.)</t>
  </si>
  <si>
    <t>- Минимальная стоимость хранения на складе: 200 руб/сут</t>
  </si>
  <si>
    <t>- Бесплатно: хранение на складе при отправлении. При получении: 2 рабочих дня. Более 2-х дней стоимость складских услуг: 1р/кг, 200 р куб/сут</t>
  </si>
  <si>
    <t>- Доставка в "ночное время" с 20:00 до 08:00 и выходные дни: по предварительной договоренности, стоимость договорная</t>
  </si>
  <si>
    <t>- Если вес/объем груза оказался значительно больше заявленного, решение о выполнении принимает Исполнитель.Стоимость по факт. весу/объему</t>
  </si>
  <si>
    <t>- Стоимость забора/доставки негабаритных грузов договорная, по предварительной договоренности</t>
  </si>
  <si>
    <t>Въезд в ТТК Москва</t>
  </si>
  <si>
    <t>Въезд в СК Москва</t>
  </si>
  <si>
    <t>Третье транспортное кольцо</t>
  </si>
  <si>
    <t>- Стоимость забора/доставки грузов с режимом (холод, тепло) договорная, по предварительной договоренности</t>
  </si>
  <si>
    <t>Простой за 0,5 час Москва, СПб</t>
  </si>
  <si>
    <t>Садовое Кольцо</t>
  </si>
  <si>
    <t>- Бесплатно: сопровождение груза в пути, оповещение о прибытии груза, ответственность за количество принятых мест в соответствии с Договором</t>
  </si>
  <si>
    <r>
      <t xml:space="preserve">Екатеринбург: </t>
    </r>
    <r>
      <rPr>
        <sz val="10"/>
        <rFont val="Arial Cyr"/>
        <family val="0"/>
      </rPr>
      <t>доставка в Березовский, Кольцово, Химмаш, В.Пышма, Б.Исток, Рудный, Г.Щит - стоимость забора/доставки увеличивается на 25 %</t>
    </r>
  </si>
  <si>
    <r>
      <t>Пермь:</t>
    </r>
    <r>
      <rPr>
        <sz val="10"/>
        <rFont val="Arial Cyr"/>
        <family val="0"/>
      </rPr>
      <t xml:space="preserve"> доставка в р-ны Кировский Орджоникидзевский + 50 %. Село Песьянка, Осенцы + 25%</t>
    </r>
  </si>
  <si>
    <t>Стоимость доставки/забора груза по городу</t>
  </si>
  <si>
    <t>setural@inbox.ru</t>
  </si>
  <si>
    <t>www.settrans.ru</t>
  </si>
  <si>
    <t>8-926-301-13-33 склад и офис: ул. Ибрагимова, 35</t>
  </si>
  <si>
    <t>(812) 703-75-20, 21 склад и офис: ул. Мельничная, д. 22</t>
  </si>
  <si>
    <t>(342) 255-43-47 склад и офис: ул. Шоссе Космонавтов, 320Б к4</t>
  </si>
  <si>
    <t>(343) 3-100-333, склад и офис: ул. Авторемонтная, д.18, стр.43</t>
  </si>
  <si>
    <t>- Восстановление комплекта бух. документов (акт, сч-фактура) - 300 руб. за 1 комплект</t>
  </si>
  <si>
    <t>Екб - 500 руб/час, минимум 2 часа, Тюмень - 500 руб/час, минимум 1 час, Пермь - 400 руб/час, минимум 2 часа</t>
  </si>
  <si>
    <t>- Упаковка в паллеты (паллетирование). 1 паллет - 500 рублей</t>
  </si>
  <si>
    <t>- Изготовление транспортной тары (обрешетка): по предварительной договоренности и заявке Клиента. Стоимость 950 руб/куб, увеличение объема от 15%</t>
  </si>
  <si>
    <t xml:space="preserve">  минимальная стоимосить обрешетки - 950 руб</t>
  </si>
  <si>
    <t>Загородный пробег (руб/км) Мск, Екб, СПб</t>
  </si>
  <si>
    <t xml:space="preserve">  К цене применяется коэффициент Кн=1,20</t>
  </si>
  <si>
    <t xml:space="preserve">- Негабаритный груз: вес 1-го места превышает 100 кг или объём составляет более 2 м3, либо длина превышает 2,70 м. </t>
  </si>
  <si>
    <t>- Режимный груз: при перевозке требуется t выше 0 грд. К цене применяется коэффициент Кр=1,30. Минимальная стоимост t режима 600 рублей</t>
  </si>
  <si>
    <t>- Платное хранение режимных грузов с 1-го дня с Кх=1,30.</t>
  </si>
  <si>
    <t>- Запрет на размещение поверх груза другого груза (хрупкость): К цене применяется коэффициент Кх=1,30.</t>
  </si>
  <si>
    <t>- Для доставки/забора минимальных грузов сумма измерений не должна превышать 1,20 метра</t>
  </si>
  <si>
    <t>Действует с 01.04.2022</t>
  </si>
  <si>
    <t>- Погрузка/Выгрузка (ПГР) при заборе/доставке силами Исполнителя: 1 грузчик Мск - 900 руб/час, минимум 4 часа, СПб - 700 руб/час, минимум 3 часа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</si>
</sst>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0.0"/>
    <numFmt numFmtId="190" formatCode="0.000"/>
  </numFmts>
  <fonts count="37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 Cyr"/>
      <family val="0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14" borderId="8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" fillId="0" borderId="0">
      <alignment/>
      <protection/>
    </xf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16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2" xfId="54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" fontId="1" fillId="0" borderId="13" xfId="54" applyNumberFormat="1" applyFont="1" applyFill="1" applyBorder="1" applyAlignment="1">
      <alignment horizontal="center"/>
      <protection/>
    </xf>
    <xf numFmtId="0" fontId="2" fillId="0" borderId="14" xfId="54" applyNumberFormat="1" applyFont="1" applyFill="1" applyBorder="1">
      <alignment/>
      <protection/>
    </xf>
    <xf numFmtId="0" fontId="4" fillId="0" borderId="15" xfId="54" applyNumberFormat="1" applyFont="1" applyFill="1" applyBorder="1">
      <alignment/>
      <protection/>
    </xf>
    <xf numFmtId="49" fontId="1" fillId="0" borderId="16" xfId="54" applyNumberFormat="1" applyFont="1" applyFill="1" applyBorder="1" applyAlignment="1">
      <alignment horizontal="center"/>
      <protection/>
    </xf>
    <xf numFmtId="2" fontId="1" fillId="0" borderId="17" xfId="54" applyNumberFormat="1" applyFont="1" applyFill="1" applyBorder="1">
      <alignment/>
      <protection/>
    </xf>
    <xf numFmtId="2" fontId="1" fillId="0" borderId="14" xfId="54" applyNumberFormat="1" applyFont="1" applyFill="1" applyBorder="1" applyAlignment="1">
      <alignment horizontal="center"/>
      <protection/>
    </xf>
    <xf numFmtId="2" fontId="1" fillId="0" borderId="11" xfId="54" applyNumberFormat="1" applyFont="1" applyFill="1" applyBorder="1" applyAlignment="1">
      <alignment horizontal="center"/>
      <protection/>
    </xf>
    <xf numFmtId="1" fontId="1" fillId="0" borderId="11" xfId="54" applyNumberFormat="1" applyFont="1" applyFill="1" applyBorder="1" applyAlignment="1">
      <alignment horizontal="center"/>
      <protection/>
    </xf>
    <xf numFmtId="49" fontId="2" fillId="0" borderId="18" xfId="54" applyNumberFormat="1" applyFont="1" applyFill="1" applyBorder="1">
      <alignment/>
      <protection/>
    </xf>
    <xf numFmtId="49" fontId="1" fillId="0" borderId="19" xfId="54" applyNumberFormat="1" applyFont="1" applyFill="1" applyBorder="1" applyAlignment="1">
      <alignment horizontal="center"/>
      <protection/>
    </xf>
    <xf numFmtId="49" fontId="2" fillId="0" borderId="20" xfId="54" applyNumberFormat="1" applyFont="1" applyFill="1" applyBorder="1">
      <alignment/>
      <protection/>
    </xf>
    <xf numFmtId="0" fontId="4" fillId="0" borderId="21" xfId="54" applyNumberFormat="1" applyFont="1" applyFill="1" applyBorder="1">
      <alignment/>
      <protection/>
    </xf>
    <xf numFmtId="2" fontId="1" fillId="0" borderId="20" xfId="54" applyNumberFormat="1" applyFont="1" applyFill="1" applyBorder="1" applyAlignment="1">
      <alignment horizontal="center"/>
      <protection/>
    </xf>
    <xf numFmtId="2" fontId="1" fillId="0" borderId="12" xfId="54" applyNumberFormat="1" applyFont="1" applyFill="1" applyBorder="1" applyAlignment="1">
      <alignment horizontal="center"/>
      <protection/>
    </xf>
    <xf numFmtId="49" fontId="2" fillId="0" borderId="22" xfId="54" applyNumberFormat="1" applyFont="1" applyFill="1" applyBorder="1">
      <alignment/>
      <protection/>
    </xf>
    <xf numFmtId="0" fontId="4" fillId="0" borderId="23" xfId="54" applyNumberFormat="1" applyFont="1" applyFill="1" applyBorder="1">
      <alignment/>
      <protection/>
    </xf>
    <xf numFmtId="2" fontId="1" fillId="0" borderId="22" xfId="54" applyNumberFormat="1" applyFont="1" applyFill="1" applyBorder="1" applyAlignment="1">
      <alignment horizontal="center"/>
      <protection/>
    </xf>
    <xf numFmtId="2" fontId="1" fillId="0" borderId="13" xfId="54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1" fillId="0" borderId="14" xfId="54" applyNumberFormat="1" applyFont="1" applyFill="1" applyBorder="1" applyAlignment="1">
      <alignment horizontal="center"/>
      <protection/>
    </xf>
    <xf numFmtId="1" fontId="1" fillId="0" borderId="20" xfId="54" applyNumberFormat="1" applyFont="1" applyFill="1" applyBorder="1" applyAlignment="1">
      <alignment horizontal="center"/>
      <protection/>
    </xf>
    <xf numFmtId="1" fontId="1" fillId="0" borderId="22" xfId="54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/>
    </xf>
    <xf numFmtId="49" fontId="1" fillId="0" borderId="25" xfId="54" applyNumberFormat="1" applyFont="1" applyFill="1" applyBorder="1" applyAlignment="1">
      <alignment horizontal="center"/>
      <protection/>
    </xf>
    <xf numFmtId="49" fontId="1" fillId="0" borderId="17" xfId="54" applyNumberFormat="1" applyFont="1" applyFill="1" applyBorder="1" applyAlignment="1">
      <alignment horizontal="center"/>
      <protection/>
    </xf>
    <xf numFmtId="2" fontId="1" fillId="0" borderId="15" xfId="54" applyNumberFormat="1" applyFont="1" applyFill="1" applyBorder="1" applyAlignment="1">
      <alignment horizontal="center"/>
      <protection/>
    </xf>
    <xf numFmtId="2" fontId="1" fillId="0" borderId="21" xfId="54" applyNumberFormat="1" applyFont="1" applyFill="1" applyBorder="1" applyAlignment="1">
      <alignment horizontal="center"/>
      <protection/>
    </xf>
    <xf numFmtId="2" fontId="1" fillId="0" borderId="23" xfId="54" applyNumberFormat="1" applyFont="1" applyFill="1" applyBorder="1" applyAlignment="1">
      <alignment horizontal="center"/>
      <protection/>
    </xf>
    <xf numFmtId="1" fontId="1" fillId="0" borderId="26" xfId="54" applyNumberFormat="1" applyFont="1" applyFill="1" applyBorder="1" applyAlignment="1">
      <alignment horizontal="center"/>
      <protection/>
    </xf>
    <xf numFmtId="1" fontId="1" fillId="0" borderId="27" xfId="54" applyNumberFormat="1" applyFont="1" applyFill="1" applyBorder="1" applyAlignment="1">
      <alignment horizontal="center"/>
      <protection/>
    </xf>
    <xf numFmtId="1" fontId="1" fillId="0" borderId="28" xfId="54" applyNumberFormat="1" applyFont="1" applyFill="1" applyBorder="1" applyAlignment="1">
      <alignment horizontal="center"/>
      <protection/>
    </xf>
    <xf numFmtId="0" fontId="4" fillId="0" borderId="29" xfId="0" applyNumberFormat="1" applyFont="1" applyFill="1" applyBorder="1" applyAlignment="1">
      <alignment/>
    </xf>
    <xf numFmtId="1" fontId="1" fillId="0" borderId="30" xfId="54" applyNumberFormat="1" applyFont="1" applyFill="1" applyBorder="1" applyAlignment="1">
      <alignment horizontal="center"/>
      <protection/>
    </xf>
    <xf numFmtId="1" fontId="1" fillId="0" borderId="31" xfId="54" applyNumberFormat="1" applyFont="1" applyFill="1" applyBorder="1" applyAlignment="1">
      <alignment horizontal="center"/>
      <protection/>
    </xf>
    <xf numFmtId="1" fontId="1" fillId="0" borderId="32" xfId="54" applyNumberFormat="1" applyFont="1" applyFill="1" applyBorder="1" applyAlignment="1">
      <alignment horizontal="center"/>
      <protection/>
    </xf>
    <xf numFmtId="2" fontId="1" fillId="0" borderId="17" xfId="54" applyNumberFormat="1" applyFont="1" applyFill="1" applyBorder="1" applyAlignment="1">
      <alignment horizontal="center"/>
      <protection/>
    </xf>
    <xf numFmtId="49" fontId="2" fillId="0" borderId="33" xfId="54" applyNumberFormat="1" applyFont="1" applyFill="1" applyBorder="1">
      <alignment/>
      <protection/>
    </xf>
    <xf numFmtId="0" fontId="4" fillId="0" borderId="34" xfId="54" applyNumberFormat="1" applyFont="1" applyFill="1" applyBorder="1">
      <alignment/>
      <protection/>
    </xf>
    <xf numFmtId="2" fontId="1" fillId="0" borderId="35" xfId="54" applyNumberFormat="1" applyFont="1" applyFill="1" applyBorder="1">
      <alignment/>
      <protection/>
    </xf>
    <xf numFmtId="2" fontId="1" fillId="0" borderId="16" xfId="54" applyNumberFormat="1" applyFont="1" applyFill="1" applyBorder="1">
      <alignment/>
      <protection/>
    </xf>
    <xf numFmtId="2" fontId="1" fillId="0" borderId="16" xfId="54" applyNumberFormat="1" applyFont="1" applyFill="1" applyBorder="1" applyAlignment="1">
      <alignment horizontal="center"/>
      <protection/>
    </xf>
    <xf numFmtId="49" fontId="2" fillId="0" borderId="36" xfId="54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35" xfId="54" applyNumberFormat="1" applyFont="1" applyFill="1" applyBorder="1" applyAlignment="1">
      <alignment horizontal="center"/>
      <protection/>
    </xf>
    <xf numFmtId="2" fontId="1" fillId="0" borderId="19" xfId="54" applyNumberFormat="1" applyFont="1" applyFill="1" applyBorder="1" applyAlignment="1">
      <alignment horizontal="center"/>
      <protection/>
    </xf>
    <xf numFmtId="2" fontId="1" fillId="0" borderId="37" xfId="54" applyNumberFormat="1" applyFont="1" applyFill="1" applyBorder="1" applyAlignment="1">
      <alignment horizontal="center"/>
      <protection/>
    </xf>
    <xf numFmtId="1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31" fillId="0" borderId="0" xfId="0" applyNumberFormat="1" applyFont="1" applyFill="1" applyAlignment="1">
      <alignment horizontal="left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3" fillId="0" borderId="47" xfId="0" applyNumberFormat="1" applyFont="1" applyFill="1" applyBorder="1" applyAlignment="1">
      <alignment horizontal="center" wrapText="1"/>
    </xf>
    <xf numFmtId="2" fontId="3" fillId="0" borderId="48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49" xfId="0" applyNumberFormat="1" applyFont="1" applyFill="1" applyBorder="1" applyAlignment="1">
      <alignment horizontal="center" wrapText="1"/>
    </xf>
    <xf numFmtId="2" fontId="3" fillId="0" borderId="50" xfId="0" applyNumberFormat="1" applyFont="1" applyFill="1" applyBorder="1" applyAlignment="1">
      <alignment horizontal="center" wrapText="1"/>
    </xf>
    <xf numFmtId="2" fontId="3" fillId="0" borderId="51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2" fontId="3" fillId="0" borderId="52" xfId="0" applyNumberFormat="1" applyFont="1" applyFill="1" applyBorder="1" applyAlignment="1">
      <alignment horizontal="center" wrapText="1"/>
    </xf>
    <xf numFmtId="1" fontId="1" fillId="0" borderId="53" xfId="54" applyNumberFormat="1" applyFont="1" applyFill="1" applyBorder="1" applyAlignment="1">
      <alignment horizontal="center"/>
      <protection/>
    </xf>
    <xf numFmtId="2" fontId="1" fillId="0" borderId="18" xfId="54" applyNumberFormat="1" applyFont="1" applyFill="1" applyBorder="1" applyAlignment="1">
      <alignment horizontal="center"/>
      <protection/>
    </xf>
    <xf numFmtId="2" fontId="1" fillId="0" borderId="54" xfId="54" applyNumberFormat="1" applyFont="1" applyFill="1" applyBorder="1" applyAlignment="1">
      <alignment horizontal="center"/>
      <protection/>
    </xf>
    <xf numFmtId="2" fontId="1" fillId="0" borderId="29" xfId="54" applyNumberFormat="1" applyFont="1" applyFill="1" applyBorder="1" applyAlignment="1">
      <alignment horizontal="center"/>
      <protection/>
    </xf>
    <xf numFmtId="1" fontId="1" fillId="0" borderId="18" xfId="54" applyNumberFormat="1" applyFont="1" applyFill="1" applyBorder="1" applyAlignment="1">
      <alignment horizontal="center"/>
      <protection/>
    </xf>
    <xf numFmtId="1" fontId="1" fillId="0" borderId="54" xfId="54" applyNumberFormat="1" applyFont="1" applyFill="1" applyBorder="1" applyAlignment="1">
      <alignment horizontal="center"/>
      <protection/>
    </xf>
    <xf numFmtId="1" fontId="1" fillId="0" borderId="55" xfId="54" applyNumberFormat="1" applyFont="1" applyFill="1" applyBorder="1" applyAlignment="1">
      <alignment horizontal="center"/>
      <protection/>
    </xf>
    <xf numFmtId="49" fontId="4" fillId="0" borderId="0" xfId="0" applyNumberFormat="1" applyFont="1" applyFill="1" applyBorder="1" applyAlignment="1">
      <alignment/>
    </xf>
    <xf numFmtId="49" fontId="0" fillId="0" borderId="56" xfId="0" applyNumberFormat="1" applyFont="1" applyFill="1" applyBorder="1" applyAlignment="1">
      <alignment wrapText="1"/>
    </xf>
    <xf numFmtId="49" fontId="0" fillId="0" borderId="4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2" fontId="3" fillId="0" borderId="58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1" fillId="0" borderId="35" xfId="54" applyNumberFormat="1" applyFont="1" applyFill="1" applyBorder="1" applyAlignment="1">
      <alignment horizontal="center"/>
      <protection/>
    </xf>
    <xf numFmtId="1" fontId="1" fillId="0" borderId="61" xfId="54" applyNumberFormat="1" applyFont="1" applyFill="1" applyBorder="1" applyAlignment="1">
      <alignment horizontal="center"/>
      <protection/>
    </xf>
    <xf numFmtId="2" fontId="1" fillId="0" borderId="62" xfId="54" applyNumberFormat="1" applyFont="1" applyFill="1" applyBorder="1" applyAlignment="1">
      <alignment horizontal="center"/>
      <protection/>
    </xf>
    <xf numFmtId="2" fontId="1" fillId="0" borderId="63" xfId="54" applyNumberFormat="1" applyFont="1" applyFill="1" applyBorder="1" applyAlignment="1">
      <alignment horizontal="center"/>
      <protection/>
    </xf>
    <xf numFmtId="2" fontId="1" fillId="0" borderId="34" xfId="54" applyNumberFormat="1" applyFont="1" applyFill="1" applyBorder="1" applyAlignment="1">
      <alignment horizontal="center"/>
      <protection/>
    </xf>
    <xf numFmtId="1" fontId="1" fillId="0" borderId="62" xfId="54" applyNumberFormat="1" applyFont="1" applyFill="1" applyBorder="1" applyAlignment="1">
      <alignment horizontal="center"/>
      <protection/>
    </xf>
    <xf numFmtId="1" fontId="1" fillId="0" borderId="63" xfId="54" applyNumberFormat="1" applyFont="1" applyFill="1" applyBorder="1" applyAlignment="1">
      <alignment horizontal="center"/>
      <protection/>
    </xf>
    <xf numFmtId="1" fontId="1" fillId="0" borderId="64" xfId="54" applyNumberFormat="1" applyFont="1" applyFill="1" applyBorder="1" applyAlignment="1">
      <alignment horizontal="center"/>
      <protection/>
    </xf>
    <xf numFmtId="0" fontId="3" fillId="0" borderId="42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wrapText="1"/>
    </xf>
    <xf numFmtId="0" fontId="0" fillId="0" borderId="26" xfId="0" applyFont="1" applyFill="1" applyBorder="1" applyAlignment="1">
      <alignment horizontal="center"/>
    </xf>
    <xf numFmtId="190" fontId="1" fillId="0" borderId="17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66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3" fillId="0" borderId="67" xfId="0" applyFont="1" applyFill="1" applyBorder="1" applyAlignment="1">
      <alignment wrapText="1"/>
    </xf>
    <xf numFmtId="0" fontId="0" fillId="0" borderId="68" xfId="0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2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5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6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2" fillId="0" borderId="70" xfId="54" applyNumberFormat="1" applyFont="1" applyFill="1" applyBorder="1" applyAlignment="1">
      <alignment horizontal="left" vertical="top"/>
      <protection/>
    </xf>
    <xf numFmtId="0" fontId="2" fillId="0" borderId="45" xfId="54" applyNumberFormat="1" applyFont="1" applyFill="1" applyBorder="1" applyAlignment="1">
      <alignment horizontal="left" vertical="top"/>
      <protection/>
    </xf>
    <xf numFmtId="0" fontId="2" fillId="0" borderId="37" xfId="54" applyNumberFormat="1" applyFont="1" applyFill="1" applyBorder="1" applyAlignment="1">
      <alignment horizontal="left" vertical="top"/>
      <protection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2" fillId="0" borderId="71" xfId="0" applyFont="1" applyFill="1" applyBorder="1" applyAlignment="1">
      <alignment horizontal="center"/>
    </xf>
    <xf numFmtId="0" fontId="2" fillId="0" borderId="56" xfId="54" applyNumberFormat="1" applyFont="1" applyFill="1" applyBorder="1" applyAlignment="1">
      <alignment horizontal="center" vertical="top"/>
      <protection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49" fontId="3" fillId="0" borderId="0" xfId="42" applyNumberFormat="1" applyFont="1" applyFill="1" applyAlignment="1">
      <alignment horizontal="left"/>
    </xf>
    <xf numFmtId="49" fontId="31" fillId="0" borderId="0" xfId="0" applyNumberFormat="1" applyFont="1" applyFill="1" applyAlignment="1">
      <alignment horizontal="left"/>
    </xf>
    <xf numFmtId="0" fontId="3" fillId="0" borderId="6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5" fillId="0" borderId="7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9" fillId="0" borderId="73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right"/>
    </xf>
    <xf numFmtId="49" fontId="8" fillId="17" borderId="38" xfId="0" applyNumberFormat="1" applyFont="1" applyFill="1" applyBorder="1" applyAlignment="1">
      <alignment horizontal="left"/>
    </xf>
    <xf numFmtId="49" fontId="8" fillId="17" borderId="41" xfId="0" applyNumberFormat="1" applyFont="1" applyFill="1" applyBorder="1" applyAlignment="1">
      <alignment horizontal="left"/>
    </xf>
    <xf numFmtId="49" fontId="8" fillId="17" borderId="40" xfId="0" applyNumberFormat="1" applyFont="1" applyFill="1" applyBorder="1" applyAlignment="1">
      <alignment horizontal="left"/>
    </xf>
    <xf numFmtId="49" fontId="4" fillId="0" borderId="71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tural@inbox.ru" TargetMode="External" /><Relationship Id="rId2" Type="http://schemas.openxmlformats.org/officeDocument/2006/relationships/hyperlink" Target="http://www.settrans.ru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9"/>
  <sheetViews>
    <sheetView tabSelected="1" workbookViewId="0" topLeftCell="A1">
      <selection activeCell="M27" sqref="M27"/>
    </sheetView>
  </sheetViews>
  <sheetFormatPr defaultColWidth="25.875" defaultRowHeight="12.75"/>
  <cols>
    <col min="1" max="1" width="14.125" style="106" customWidth="1"/>
    <col min="2" max="2" width="16.625" style="106" customWidth="1"/>
    <col min="3" max="3" width="0.875" style="106" hidden="1" customWidth="1"/>
    <col min="4" max="4" width="3.75390625" style="107" customWidth="1"/>
    <col min="5" max="19" width="6.75390625" style="106" customWidth="1"/>
    <col min="20" max="20" width="131.875" style="8" customWidth="1"/>
    <col min="21" max="21" width="8.25390625" style="8" customWidth="1"/>
    <col min="22" max="16384" width="25.875" style="8" customWidth="1"/>
  </cols>
  <sheetData>
    <row r="1" spans="1:19" ht="16.5" customHeight="1">
      <c r="A1" s="65"/>
      <c r="B1" s="65"/>
      <c r="C1" s="66"/>
      <c r="D1" s="54"/>
      <c r="E1" s="168" t="s">
        <v>91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20" s="71" customFormat="1" ht="12.75" customHeight="1">
      <c r="A2" s="67"/>
      <c r="B2" s="67"/>
      <c r="C2" s="68"/>
      <c r="D2" s="69"/>
      <c r="E2" s="169" t="s">
        <v>84</v>
      </c>
      <c r="F2" s="169"/>
      <c r="G2" s="169" t="s">
        <v>83</v>
      </c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70"/>
    </row>
    <row r="3" spans="1:20" s="71" customFormat="1" ht="12.75" customHeight="1">
      <c r="A3" s="67"/>
      <c r="B3" s="67"/>
      <c r="C3" s="68"/>
      <c r="D3" s="69"/>
      <c r="E3" s="169" t="s">
        <v>82</v>
      </c>
      <c r="F3" s="169"/>
      <c r="G3" s="169" t="s">
        <v>109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70"/>
    </row>
    <row r="4" spans="1:19" s="73" customFormat="1" ht="12.75" customHeight="1">
      <c r="A4" s="72"/>
      <c r="D4" s="74"/>
      <c r="E4" s="169" t="s">
        <v>81</v>
      </c>
      <c r="F4" s="169"/>
      <c r="G4" s="169" t="s">
        <v>110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19" s="73" customFormat="1" ht="12.75" customHeight="1">
      <c r="A5" s="183" t="s">
        <v>108</v>
      </c>
      <c r="B5" s="184"/>
      <c r="D5" s="74"/>
      <c r="E5" s="169" t="s">
        <v>79</v>
      </c>
      <c r="F5" s="169"/>
      <c r="G5" s="169" t="s">
        <v>111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</row>
    <row r="6" spans="1:19" s="73" customFormat="1" ht="12.75" customHeight="1">
      <c r="A6" s="184"/>
      <c r="B6" s="184"/>
      <c r="D6" s="74"/>
      <c r="E6" s="169" t="s">
        <v>80</v>
      </c>
      <c r="F6" s="169"/>
      <c r="G6" s="169" t="s">
        <v>112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s="73" customFormat="1" ht="12.75" customHeight="1">
      <c r="A7" s="183" t="s">
        <v>107</v>
      </c>
      <c r="B7" s="184"/>
      <c r="D7" s="74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19" ht="3.75" customHeight="1" thickBo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</row>
    <row r="9" spans="1:19" s="57" customFormat="1" ht="27" customHeight="1" thickTop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</row>
    <row r="10" spans="1:19" s="76" customFormat="1" ht="15.75" customHeight="1" thickBot="1">
      <c r="A10" s="191" t="s">
        <v>125</v>
      </c>
      <c r="B10" s="191"/>
      <c r="C10" s="75"/>
      <c r="D10" s="152" t="s">
        <v>44</v>
      </c>
      <c r="E10" s="152"/>
      <c r="F10" s="152"/>
      <c r="G10" s="152"/>
      <c r="H10" s="152"/>
      <c r="I10" s="152"/>
      <c r="J10" s="152"/>
      <c r="K10" s="152"/>
      <c r="L10" s="152"/>
      <c r="M10" s="193" t="s">
        <v>85</v>
      </c>
      <c r="N10" s="193"/>
      <c r="O10" s="170"/>
      <c r="P10" s="170"/>
      <c r="Q10" s="152" t="s">
        <v>90</v>
      </c>
      <c r="R10" s="153"/>
      <c r="S10" s="153"/>
    </row>
    <row r="11" spans="1:19" s="57" customFormat="1" ht="27" customHeight="1" thickBot="1">
      <c r="A11" s="188" t="s">
        <v>86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7"/>
      <c r="R11" s="187"/>
      <c r="S11" s="187"/>
    </row>
    <row r="12" spans="1:19" s="85" customFormat="1" ht="39.75" customHeight="1" thickBot="1">
      <c r="A12" s="77" t="s">
        <v>0</v>
      </c>
      <c r="B12" s="78" t="s">
        <v>1</v>
      </c>
      <c r="C12" s="79" t="s">
        <v>2</v>
      </c>
      <c r="D12" s="80" t="s">
        <v>3</v>
      </c>
      <c r="E12" s="81" t="s">
        <v>4</v>
      </c>
      <c r="F12" s="81" t="s">
        <v>5</v>
      </c>
      <c r="G12" s="82" t="s">
        <v>42</v>
      </c>
      <c r="H12" s="27" t="s">
        <v>6</v>
      </c>
      <c r="I12" s="27" t="s">
        <v>7</v>
      </c>
      <c r="J12" s="27" t="s">
        <v>8</v>
      </c>
      <c r="K12" s="27" t="s">
        <v>9</v>
      </c>
      <c r="L12" s="28" t="s">
        <v>39</v>
      </c>
      <c r="M12" s="81" t="s">
        <v>43</v>
      </c>
      <c r="N12" s="83" t="s">
        <v>41</v>
      </c>
      <c r="O12" s="27" t="s">
        <v>10</v>
      </c>
      <c r="P12" s="27" t="s">
        <v>11</v>
      </c>
      <c r="Q12" s="27" t="s">
        <v>12</v>
      </c>
      <c r="R12" s="27" t="s">
        <v>13</v>
      </c>
      <c r="S12" s="84" t="s">
        <v>40</v>
      </c>
    </row>
    <row r="13" spans="1:19" ht="2.25" customHeight="1" thickBot="1">
      <c r="A13" s="110"/>
      <c r="B13" s="86"/>
      <c r="C13" s="87"/>
      <c r="D13" s="88"/>
      <c r="E13" s="89"/>
      <c r="F13" s="90"/>
      <c r="G13" s="91">
        <v>201</v>
      </c>
      <c r="H13" s="92">
        <v>1001</v>
      </c>
      <c r="I13" s="92">
        <v>2001</v>
      </c>
      <c r="J13" s="92">
        <v>3001</v>
      </c>
      <c r="K13" s="92">
        <v>5001</v>
      </c>
      <c r="L13" s="93">
        <v>100000</v>
      </c>
      <c r="M13" s="94"/>
      <c r="N13" s="95">
        <v>1.01</v>
      </c>
      <c r="O13" s="92">
        <v>5.01</v>
      </c>
      <c r="P13" s="92">
        <v>10.01</v>
      </c>
      <c r="Q13" s="92">
        <v>15.01</v>
      </c>
      <c r="R13" s="92">
        <v>25.01</v>
      </c>
      <c r="S13" s="111">
        <v>500</v>
      </c>
    </row>
    <row r="14" spans="1:19" ht="15" customHeight="1">
      <c r="A14" s="165" t="s">
        <v>14</v>
      </c>
      <c r="B14" s="10" t="s">
        <v>15</v>
      </c>
      <c r="C14" s="11" t="s">
        <v>45</v>
      </c>
      <c r="D14" s="12" t="s">
        <v>58</v>
      </c>
      <c r="E14" s="42">
        <v>450</v>
      </c>
      <c r="F14" s="49">
        <v>42.45283018867924</v>
      </c>
      <c r="G14" s="14">
        <v>10.6</v>
      </c>
      <c r="H14" s="15">
        <v>10.4</v>
      </c>
      <c r="I14" s="15">
        <v>10.2</v>
      </c>
      <c r="J14" s="15">
        <v>9.9</v>
      </c>
      <c r="K14" s="15">
        <v>9.6</v>
      </c>
      <c r="L14" s="35">
        <v>9.4</v>
      </c>
      <c r="M14" s="50">
        <v>0.19313304721030042</v>
      </c>
      <c r="N14" s="29">
        <v>2330</v>
      </c>
      <c r="O14" s="16">
        <v>2270</v>
      </c>
      <c r="P14" s="16">
        <v>2230</v>
      </c>
      <c r="Q14" s="16">
        <v>2170</v>
      </c>
      <c r="R14" s="16">
        <v>2130</v>
      </c>
      <c r="S14" s="38">
        <v>2070</v>
      </c>
    </row>
    <row r="15" spans="1:19" ht="15" customHeight="1">
      <c r="A15" s="166"/>
      <c r="B15" s="17" t="s">
        <v>16</v>
      </c>
      <c r="C15" s="41" t="str">
        <f>A15&amp;B15</f>
        <v>СПетербург</v>
      </c>
      <c r="D15" s="18" t="s">
        <v>19</v>
      </c>
      <c r="E15" s="96">
        <v>600</v>
      </c>
      <c r="F15" s="13">
        <v>81.08108108108108</v>
      </c>
      <c r="G15" s="97">
        <v>7.4</v>
      </c>
      <c r="H15" s="98">
        <v>7.1</v>
      </c>
      <c r="I15" s="98">
        <v>7</v>
      </c>
      <c r="J15" s="98">
        <v>6.9</v>
      </c>
      <c r="K15" s="98">
        <v>6.7</v>
      </c>
      <c r="L15" s="99">
        <v>6.5</v>
      </c>
      <c r="M15" s="45">
        <v>0.36809815950920244</v>
      </c>
      <c r="N15" s="61">
        <v>1630</v>
      </c>
      <c r="O15" s="61">
        <v>1600</v>
      </c>
      <c r="P15" s="61">
        <v>1580</v>
      </c>
      <c r="Q15" s="61">
        <v>1560</v>
      </c>
      <c r="R15" s="61">
        <v>1510</v>
      </c>
      <c r="S15" s="64">
        <v>1460</v>
      </c>
    </row>
    <row r="16" spans="1:19" ht="15" customHeight="1">
      <c r="A16" s="166"/>
      <c r="B16" s="23" t="s">
        <v>18</v>
      </c>
      <c r="C16" s="24" t="s">
        <v>51</v>
      </c>
      <c r="D16" s="33" t="s">
        <v>58</v>
      </c>
      <c r="E16" s="43">
        <v>600</v>
      </c>
      <c r="F16" s="13">
        <v>56.60377358490566</v>
      </c>
      <c r="G16" s="25">
        <v>10.6</v>
      </c>
      <c r="H16" s="26">
        <v>10.4</v>
      </c>
      <c r="I16" s="26">
        <v>10.2</v>
      </c>
      <c r="J16" s="26">
        <v>9.9</v>
      </c>
      <c r="K16" s="26">
        <v>9.6</v>
      </c>
      <c r="L16" s="37">
        <v>9.4</v>
      </c>
      <c r="M16" s="45">
        <v>0.2575107296137339</v>
      </c>
      <c r="N16" s="61">
        <v>2330</v>
      </c>
      <c r="O16" s="61">
        <v>2270</v>
      </c>
      <c r="P16" s="61">
        <v>2230</v>
      </c>
      <c r="Q16" s="61">
        <v>2170</v>
      </c>
      <c r="R16" s="61">
        <v>2130</v>
      </c>
      <c r="S16" s="64">
        <v>2070</v>
      </c>
    </row>
    <row r="17" spans="1:19" ht="15" customHeight="1" thickBot="1">
      <c r="A17" s="166"/>
      <c r="B17" s="19" t="s">
        <v>56</v>
      </c>
      <c r="C17" s="20" t="str">
        <f>A17&amp;B17</f>
        <v>Тюмень</v>
      </c>
      <c r="D17" s="34" t="s">
        <v>17</v>
      </c>
      <c r="E17" s="44">
        <v>600</v>
      </c>
      <c r="F17" s="13">
        <v>43.16546762589928</v>
      </c>
      <c r="G17" s="113">
        <v>13.9</v>
      </c>
      <c r="H17" s="62">
        <v>13.6</v>
      </c>
      <c r="I17" s="62">
        <v>13.1</v>
      </c>
      <c r="J17" s="62">
        <v>13</v>
      </c>
      <c r="K17" s="62">
        <v>12.6</v>
      </c>
      <c r="L17" s="62">
        <v>12.6</v>
      </c>
      <c r="M17" s="45">
        <v>0.21660649819494585</v>
      </c>
      <c r="N17" s="61">
        <v>2770</v>
      </c>
      <c r="O17" s="61">
        <v>2710</v>
      </c>
      <c r="P17" s="61">
        <v>2610</v>
      </c>
      <c r="Q17" s="61">
        <v>2590</v>
      </c>
      <c r="R17" s="61">
        <v>2510</v>
      </c>
      <c r="S17" s="64">
        <v>2510</v>
      </c>
    </row>
    <row r="18" spans="1:19" ht="15" customHeight="1">
      <c r="A18" s="165" t="s">
        <v>15</v>
      </c>
      <c r="B18" s="10" t="s">
        <v>14</v>
      </c>
      <c r="C18" s="11" t="s">
        <v>48</v>
      </c>
      <c r="D18" s="12" t="s">
        <v>58</v>
      </c>
      <c r="E18" s="42">
        <v>450</v>
      </c>
      <c r="F18" s="49">
        <v>77.58620689655173</v>
      </c>
      <c r="G18" s="14">
        <v>5.8</v>
      </c>
      <c r="H18" s="15">
        <v>5.5</v>
      </c>
      <c r="I18" s="15">
        <v>5.2</v>
      </c>
      <c r="J18" s="15">
        <v>5</v>
      </c>
      <c r="K18" s="15">
        <v>4.8</v>
      </c>
      <c r="L18" s="35">
        <v>4.2</v>
      </c>
      <c r="M18" s="50">
        <v>0.391304347826087</v>
      </c>
      <c r="N18" s="29">
        <v>1150</v>
      </c>
      <c r="O18" s="16">
        <v>1090</v>
      </c>
      <c r="P18" s="16">
        <v>1050</v>
      </c>
      <c r="Q18" s="16">
        <v>1020</v>
      </c>
      <c r="R18" s="16">
        <v>990</v>
      </c>
      <c r="S18" s="38">
        <v>950</v>
      </c>
    </row>
    <row r="19" spans="1:19" ht="15" customHeight="1">
      <c r="A19" s="166"/>
      <c r="B19" s="17" t="s">
        <v>16</v>
      </c>
      <c r="C19" s="41" t="s">
        <v>49</v>
      </c>
      <c r="D19" s="18" t="s">
        <v>17</v>
      </c>
      <c r="E19" s="96">
        <v>600</v>
      </c>
      <c r="F19" s="13">
        <v>66.66666666666667</v>
      </c>
      <c r="G19" s="113">
        <v>9</v>
      </c>
      <c r="H19" s="62">
        <v>8.8</v>
      </c>
      <c r="I19" s="62">
        <v>8.6</v>
      </c>
      <c r="J19" s="62">
        <v>8.4</v>
      </c>
      <c r="K19" s="62">
        <v>8.2</v>
      </c>
      <c r="L19" s="62">
        <v>7.9</v>
      </c>
      <c r="M19" s="45">
        <v>0.30303030303030304</v>
      </c>
      <c r="N19" s="100">
        <v>1980</v>
      </c>
      <c r="O19" s="101">
        <v>1940</v>
      </c>
      <c r="P19" s="101">
        <v>1890</v>
      </c>
      <c r="Q19" s="101">
        <v>1850</v>
      </c>
      <c r="R19" s="101">
        <v>1790</v>
      </c>
      <c r="S19" s="102">
        <v>1740</v>
      </c>
    </row>
    <row r="20" spans="1:19" ht="15" customHeight="1">
      <c r="A20" s="166"/>
      <c r="B20" s="19" t="s">
        <v>18</v>
      </c>
      <c r="C20" s="20" t="s">
        <v>50</v>
      </c>
      <c r="D20" s="34" t="s">
        <v>19</v>
      </c>
      <c r="E20" s="44">
        <v>500</v>
      </c>
      <c r="F20" s="13">
        <v>125</v>
      </c>
      <c r="G20" s="21">
        <v>4</v>
      </c>
      <c r="H20" s="22">
        <v>3.8</v>
      </c>
      <c r="I20" s="22">
        <v>3.6</v>
      </c>
      <c r="J20" s="22">
        <v>3.5</v>
      </c>
      <c r="K20" s="22">
        <v>3.4</v>
      </c>
      <c r="L20" s="36">
        <v>3.3</v>
      </c>
      <c r="M20" s="45">
        <v>0.5681818181818182</v>
      </c>
      <c r="N20" s="30">
        <v>880</v>
      </c>
      <c r="O20" s="7">
        <v>860</v>
      </c>
      <c r="P20" s="7">
        <v>840</v>
      </c>
      <c r="Q20" s="7">
        <v>810</v>
      </c>
      <c r="R20" s="7">
        <v>800</v>
      </c>
      <c r="S20" s="40">
        <v>780</v>
      </c>
    </row>
    <row r="21" spans="1:19" ht="15" customHeight="1" thickBot="1">
      <c r="A21" s="166"/>
      <c r="B21" s="46" t="s">
        <v>56</v>
      </c>
      <c r="C21" s="24" t="str">
        <f>A21&amp;B21</f>
        <v>Тюмень</v>
      </c>
      <c r="D21" s="33" t="s">
        <v>19</v>
      </c>
      <c r="E21" s="43">
        <v>600</v>
      </c>
      <c r="F21" s="13">
        <v>101.69491525423729</v>
      </c>
      <c r="G21" s="25">
        <v>5.9</v>
      </c>
      <c r="H21" s="26">
        <v>5.8</v>
      </c>
      <c r="I21" s="26">
        <v>5.7</v>
      </c>
      <c r="J21" s="26">
        <v>5.6</v>
      </c>
      <c r="K21" s="26">
        <v>5.5</v>
      </c>
      <c r="L21" s="37">
        <v>5.4</v>
      </c>
      <c r="M21" s="45">
        <v>0.5042016806722689</v>
      </c>
      <c r="N21" s="31">
        <v>1190</v>
      </c>
      <c r="O21" s="9">
        <v>1170</v>
      </c>
      <c r="P21" s="9">
        <v>1150</v>
      </c>
      <c r="Q21" s="9">
        <v>1130</v>
      </c>
      <c r="R21" s="9">
        <v>1110</v>
      </c>
      <c r="S21" s="39">
        <v>1090</v>
      </c>
    </row>
    <row r="22" spans="1:19" ht="15" customHeight="1">
      <c r="A22" s="165" t="s">
        <v>16</v>
      </c>
      <c r="B22" s="10" t="s">
        <v>15</v>
      </c>
      <c r="C22" s="11" t="s">
        <v>46</v>
      </c>
      <c r="D22" s="12" t="s">
        <v>17</v>
      </c>
      <c r="E22" s="42">
        <v>600</v>
      </c>
      <c r="F22" s="49">
        <v>44.44444444444444</v>
      </c>
      <c r="G22" s="14">
        <v>13.5</v>
      </c>
      <c r="H22" s="15">
        <v>13.3</v>
      </c>
      <c r="I22" s="15">
        <v>13</v>
      </c>
      <c r="J22" s="15">
        <v>12.8</v>
      </c>
      <c r="K22" s="15">
        <v>12.5</v>
      </c>
      <c r="L22" s="35">
        <v>12.4</v>
      </c>
      <c r="M22" s="50">
        <v>0.20408163265306123</v>
      </c>
      <c r="N22" s="29">
        <v>2940</v>
      </c>
      <c r="O22" s="16">
        <v>2900</v>
      </c>
      <c r="P22" s="16">
        <v>2850</v>
      </c>
      <c r="Q22" s="16">
        <v>2810</v>
      </c>
      <c r="R22" s="16">
        <v>2750</v>
      </c>
      <c r="S22" s="38">
        <v>2700</v>
      </c>
    </row>
    <row r="23" spans="1:19" ht="15" customHeight="1">
      <c r="A23" s="166"/>
      <c r="B23" s="17" t="s">
        <v>14</v>
      </c>
      <c r="C23" s="41" t="str">
        <f>A23&amp;B23</f>
        <v>Москва</v>
      </c>
      <c r="D23" s="18" t="s">
        <v>19</v>
      </c>
      <c r="E23" s="112">
        <v>600</v>
      </c>
      <c r="F23" s="114">
        <v>76.92307692307692</v>
      </c>
      <c r="G23" s="113">
        <v>7.8</v>
      </c>
      <c r="H23" s="62">
        <v>7.5</v>
      </c>
      <c r="I23" s="62">
        <v>7.3</v>
      </c>
      <c r="J23" s="62">
        <v>7.3</v>
      </c>
      <c r="K23" s="62">
        <v>7.1</v>
      </c>
      <c r="L23" s="63">
        <v>6.9</v>
      </c>
      <c r="M23" s="129">
        <v>0.3468208092485549</v>
      </c>
      <c r="N23" s="130">
        <v>1730</v>
      </c>
      <c r="O23" s="61">
        <v>1700</v>
      </c>
      <c r="P23" s="61">
        <v>1680</v>
      </c>
      <c r="Q23" s="61">
        <v>1660</v>
      </c>
      <c r="R23" s="61">
        <v>1610</v>
      </c>
      <c r="S23" s="64">
        <v>1560</v>
      </c>
    </row>
    <row r="24" spans="1:19" ht="15" customHeight="1">
      <c r="A24" s="166"/>
      <c r="B24" s="23" t="s">
        <v>18</v>
      </c>
      <c r="C24" s="24" t="s">
        <v>52</v>
      </c>
      <c r="D24" s="33" t="s">
        <v>17</v>
      </c>
      <c r="E24" s="43">
        <v>600</v>
      </c>
      <c r="F24" s="13">
        <v>46.15384615384615</v>
      </c>
      <c r="G24" s="25">
        <v>13</v>
      </c>
      <c r="H24" s="26">
        <v>12.8</v>
      </c>
      <c r="I24" s="26">
        <v>12.6</v>
      </c>
      <c r="J24" s="26">
        <v>12.4</v>
      </c>
      <c r="K24" s="26">
        <v>12</v>
      </c>
      <c r="L24" s="37">
        <v>11.6</v>
      </c>
      <c r="M24" s="45">
        <v>0.2112676056338028</v>
      </c>
      <c r="N24" s="31">
        <v>2840</v>
      </c>
      <c r="O24" s="9">
        <v>2750</v>
      </c>
      <c r="P24" s="9">
        <v>2720</v>
      </c>
      <c r="Q24" s="9">
        <v>2690</v>
      </c>
      <c r="R24" s="9">
        <v>2650</v>
      </c>
      <c r="S24" s="39">
        <v>2610</v>
      </c>
    </row>
    <row r="25" spans="1:19" ht="15" customHeight="1" thickBot="1">
      <c r="A25" s="166"/>
      <c r="B25" s="19" t="s">
        <v>56</v>
      </c>
      <c r="C25" s="20" t="str">
        <f>A25&amp;B25</f>
        <v>Тюмень</v>
      </c>
      <c r="D25" s="34" t="s">
        <v>57</v>
      </c>
      <c r="E25" s="44">
        <v>600</v>
      </c>
      <c r="F25" s="13">
        <v>38.21656050955414</v>
      </c>
      <c r="G25" s="21">
        <v>15.7</v>
      </c>
      <c r="H25" s="22">
        <v>15.5</v>
      </c>
      <c r="I25" s="22">
        <v>15.3</v>
      </c>
      <c r="J25" s="22">
        <v>15.1</v>
      </c>
      <c r="K25" s="22">
        <v>14.8</v>
      </c>
      <c r="L25" s="36">
        <v>14.6</v>
      </c>
      <c r="M25" s="58">
        <v>0.18072289156626506</v>
      </c>
      <c r="N25" s="30">
        <v>3320</v>
      </c>
      <c r="O25" s="7">
        <v>3280</v>
      </c>
      <c r="P25" s="7">
        <v>3230</v>
      </c>
      <c r="Q25" s="7">
        <v>3190</v>
      </c>
      <c r="R25" s="7">
        <v>3130</v>
      </c>
      <c r="S25" s="40">
        <v>3080</v>
      </c>
    </row>
    <row r="26" spans="1:19" ht="15" customHeight="1">
      <c r="A26" s="165" t="s">
        <v>18</v>
      </c>
      <c r="B26" s="10" t="s">
        <v>14</v>
      </c>
      <c r="C26" s="11" t="s">
        <v>53</v>
      </c>
      <c r="D26" s="12" t="s">
        <v>76</v>
      </c>
      <c r="E26" s="42">
        <v>500</v>
      </c>
      <c r="F26" s="49">
        <v>67.56756756756756</v>
      </c>
      <c r="G26" s="14">
        <v>7.4</v>
      </c>
      <c r="H26" s="15">
        <v>7</v>
      </c>
      <c r="I26" s="15">
        <v>6.8</v>
      </c>
      <c r="J26" s="15">
        <v>6.6</v>
      </c>
      <c r="K26" s="15">
        <v>6.4</v>
      </c>
      <c r="L26" s="35">
        <v>5.6</v>
      </c>
      <c r="M26" s="50">
        <v>0.33783783783783783</v>
      </c>
      <c r="N26" s="29">
        <v>1480</v>
      </c>
      <c r="O26" s="16">
        <v>1410</v>
      </c>
      <c r="P26" s="16">
        <v>1380</v>
      </c>
      <c r="Q26" s="16">
        <v>1350</v>
      </c>
      <c r="R26" s="16">
        <v>1320</v>
      </c>
      <c r="S26" s="38">
        <v>1250</v>
      </c>
    </row>
    <row r="27" spans="1:19" ht="15" customHeight="1">
      <c r="A27" s="166"/>
      <c r="B27" s="17" t="s">
        <v>16</v>
      </c>
      <c r="C27" s="41" t="s">
        <v>54</v>
      </c>
      <c r="D27" s="18" t="s">
        <v>17</v>
      </c>
      <c r="E27" s="96">
        <v>600</v>
      </c>
      <c r="F27" s="13">
        <v>64.51612903225806</v>
      </c>
      <c r="G27" s="97">
        <v>9.3</v>
      </c>
      <c r="H27" s="98">
        <v>9.1</v>
      </c>
      <c r="I27" s="98">
        <v>8.9</v>
      </c>
      <c r="J27" s="98">
        <v>8.7</v>
      </c>
      <c r="K27" s="98">
        <v>8.5</v>
      </c>
      <c r="L27" s="99">
        <v>8.2</v>
      </c>
      <c r="M27" s="45">
        <v>0.2926829268292683</v>
      </c>
      <c r="N27" s="100">
        <v>2050</v>
      </c>
      <c r="O27" s="101">
        <v>2010</v>
      </c>
      <c r="P27" s="101">
        <v>1960</v>
      </c>
      <c r="Q27" s="101">
        <v>1920</v>
      </c>
      <c r="R27" s="101">
        <v>1860</v>
      </c>
      <c r="S27" s="102">
        <v>1810</v>
      </c>
    </row>
    <row r="28" spans="1:19" ht="15" customHeight="1">
      <c r="A28" s="166"/>
      <c r="B28" s="19" t="s">
        <v>15</v>
      </c>
      <c r="C28" s="20" t="s">
        <v>47</v>
      </c>
      <c r="D28" s="34" t="s">
        <v>19</v>
      </c>
      <c r="E28" s="44">
        <v>500</v>
      </c>
      <c r="F28" s="13">
        <v>106.38297872340425</v>
      </c>
      <c r="G28" s="21">
        <v>4.7</v>
      </c>
      <c r="H28" s="22">
        <v>4.6</v>
      </c>
      <c r="I28" s="22">
        <v>4.5</v>
      </c>
      <c r="J28" s="22">
        <v>4.4</v>
      </c>
      <c r="K28" s="22">
        <v>4.3</v>
      </c>
      <c r="L28" s="36">
        <v>4.2</v>
      </c>
      <c r="M28" s="45">
        <v>0.47619047619047616</v>
      </c>
      <c r="N28" s="30">
        <v>1050</v>
      </c>
      <c r="O28" s="7">
        <v>1030</v>
      </c>
      <c r="P28" s="7">
        <v>1010</v>
      </c>
      <c r="Q28" s="7">
        <v>980</v>
      </c>
      <c r="R28" s="7">
        <v>970</v>
      </c>
      <c r="S28" s="40">
        <v>950</v>
      </c>
    </row>
    <row r="29" spans="1:19" ht="15" customHeight="1" thickBot="1">
      <c r="A29" s="166"/>
      <c r="B29" s="23" t="s">
        <v>56</v>
      </c>
      <c r="C29" s="24" t="str">
        <f>A29&amp;B29</f>
        <v>Тюмень</v>
      </c>
      <c r="D29" s="33" t="s">
        <v>17</v>
      </c>
      <c r="E29" s="43">
        <v>600</v>
      </c>
      <c r="F29" s="13">
        <v>80</v>
      </c>
      <c r="G29" s="25">
        <v>7.5</v>
      </c>
      <c r="H29" s="26">
        <v>7.4</v>
      </c>
      <c r="I29" s="26">
        <v>7.2</v>
      </c>
      <c r="J29" s="26">
        <v>7.1</v>
      </c>
      <c r="K29" s="26">
        <v>7</v>
      </c>
      <c r="L29" s="37">
        <v>6.8</v>
      </c>
      <c r="M29" s="45">
        <v>0.37267080745341613</v>
      </c>
      <c r="N29" s="31">
        <v>1610</v>
      </c>
      <c r="O29" s="9">
        <v>1580</v>
      </c>
      <c r="P29" s="9">
        <v>1550</v>
      </c>
      <c r="Q29" s="9">
        <v>1520</v>
      </c>
      <c r="R29" s="7">
        <v>1490</v>
      </c>
      <c r="S29" s="40">
        <v>1460</v>
      </c>
    </row>
    <row r="30" spans="1:19" ht="15" customHeight="1">
      <c r="A30" s="165" t="s">
        <v>56</v>
      </c>
      <c r="B30" s="10" t="s">
        <v>14</v>
      </c>
      <c r="C30" s="11" t="str">
        <f>A30&amp;B30</f>
        <v>ТюменьМосква</v>
      </c>
      <c r="D30" s="12" t="s">
        <v>17</v>
      </c>
      <c r="E30" s="42">
        <v>600</v>
      </c>
      <c r="F30" s="49">
        <v>64.51612903225806</v>
      </c>
      <c r="G30" s="14">
        <v>9.3</v>
      </c>
      <c r="H30" s="15">
        <v>8.9</v>
      </c>
      <c r="I30" s="15">
        <v>8.4</v>
      </c>
      <c r="J30" s="15">
        <v>8.2</v>
      </c>
      <c r="K30" s="15">
        <v>8</v>
      </c>
      <c r="L30" s="35">
        <v>8</v>
      </c>
      <c r="M30" s="50">
        <v>0.29411764705882354</v>
      </c>
      <c r="N30" s="29">
        <v>2040</v>
      </c>
      <c r="O30" s="16">
        <v>1940</v>
      </c>
      <c r="P30" s="16">
        <v>1840</v>
      </c>
      <c r="Q30" s="16">
        <v>1790</v>
      </c>
      <c r="R30" s="16">
        <v>1740</v>
      </c>
      <c r="S30" s="38">
        <v>1740</v>
      </c>
    </row>
    <row r="31" spans="1:19" ht="15" customHeight="1">
      <c r="A31" s="166"/>
      <c r="B31" s="17" t="s">
        <v>16</v>
      </c>
      <c r="C31" s="41" t="str">
        <f>A31&amp;B31</f>
        <v>СПетербург</v>
      </c>
      <c r="D31" s="18" t="s">
        <v>57</v>
      </c>
      <c r="E31" s="96">
        <v>800</v>
      </c>
      <c r="F31" s="13">
        <v>61.53846153846154</v>
      </c>
      <c r="G31" s="97">
        <v>13</v>
      </c>
      <c r="H31" s="98">
        <v>12.8</v>
      </c>
      <c r="I31" s="98">
        <v>12.6</v>
      </c>
      <c r="J31" s="98">
        <v>12.4</v>
      </c>
      <c r="K31" s="98">
        <v>12.2</v>
      </c>
      <c r="L31" s="99">
        <v>11.9</v>
      </c>
      <c r="M31" s="59">
        <v>0.28776978417266186</v>
      </c>
      <c r="N31" s="100">
        <v>2780</v>
      </c>
      <c r="O31" s="101">
        <v>2740</v>
      </c>
      <c r="P31" s="101">
        <v>2690</v>
      </c>
      <c r="Q31" s="101">
        <v>2650</v>
      </c>
      <c r="R31" s="101">
        <v>2590</v>
      </c>
      <c r="S31" s="102">
        <v>2540</v>
      </c>
    </row>
    <row r="32" spans="1:19" ht="15" customHeight="1">
      <c r="A32" s="166"/>
      <c r="B32" s="19" t="s">
        <v>18</v>
      </c>
      <c r="C32" s="20" t="str">
        <f>A32&amp;B32</f>
        <v>Пермь</v>
      </c>
      <c r="D32" s="34" t="s">
        <v>58</v>
      </c>
      <c r="E32" s="44">
        <v>600</v>
      </c>
      <c r="F32" s="13">
        <v>80</v>
      </c>
      <c r="G32" s="21">
        <v>7.5</v>
      </c>
      <c r="H32" s="22">
        <v>7.4</v>
      </c>
      <c r="I32" s="22">
        <v>7.2</v>
      </c>
      <c r="J32" s="22">
        <v>7.1</v>
      </c>
      <c r="K32" s="22">
        <v>7</v>
      </c>
      <c r="L32" s="36">
        <v>6.8</v>
      </c>
      <c r="M32" s="59">
        <v>0.37267080745341613</v>
      </c>
      <c r="N32" s="30">
        <v>1610</v>
      </c>
      <c r="O32" s="7">
        <v>1580</v>
      </c>
      <c r="P32" s="7">
        <v>1550</v>
      </c>
      <c r="Q32" s="7">
        <v>1520</v>
      </c>
      <c r="R32" s="7">
        <v>1490</v>
      </c>
      <c r="S32" s="40">
        <v>1460</v>
      </c>
    </row>
    <row r="33" spans="1:19" ht="15" customHeight="1" thickBot="1">
      <c r="A33" s="167"/>
      <c r="B33" s="51" t="s">
        <v>15</v>
      </c>
      <c r="C33" s="47" t="str">
        <f>A33&amp;B33</f>
        <v>Екатеринбург</v>
      </c>
      <c r="D33" s="118" t="s">
        <v>19</v>
      </c>
      <c r="E33" s="119">
        <v>500</v>
      </c>
      <c r="F33" s="48">
        <v>106.38297872340425</v>
      </c>
      <c r="G33" s="120">
        <v>4.7</v>
      </c>
      <c r="H33" s="121">
        <v>4.5</v>
      </c>
      <c r="I33" s="121">
        <v>4.4</v>
      </c>
      <c r="J33" s="121">
        <v>4.3</v>
      </c>
      <c r="K33" s="121">
        <v>4.1</v>
      </c>
      <c r="L33" s="122">
        <v>4</v>
      </c>
      <c r="M33" s="60">
        <v>0.49504950495049505</v>
      </c>
      <c r="N33" s="123">
        <v>1010</v>
      </c>
      <c r="O33" s="124">
        <v>980</v>
      </c>
      <c r="P33" s="124">
        <v>950</v>
      </c>
      <c r="Q33" s="124">
        <v>920</v>
      </c>
      <c r="R33" s="124">
        <v>890</v>
      </c>
      <c r="S33" s="125">
        <v>860</v>
      </c>
    </row>
    <row r="34" spans="1:19" ht="6.75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</row>
    <row r="35" spans="1:20" ht="15" customHeight="1">
      <c r="A35" s="154" t="s">
        <v>103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32"/>
    </row>
    <row r="36" spans="1:38" ht="15" customHeight="1">
      <c r="A36" s="154" t="s">
        <v>93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32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</row>
    <row r="37" spans="1:20" ht="15" customHeight="1">
      <c r="A37" s="154" t="s">
        <v>92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32"/>
    </row>
    <row r="38" spans="1:20" ht="15" customHeight="1">
      <c r="A38" s="154" t="s">
        <v>120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32"/>
    </row>
    <row r="39" spans="1:20" ht="15" customHeight="1">
      <c r="A39" s="154" t="s">
        <v>119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32"/>
    </row>
    <row r="40" spans="1:21" ht="15" customHeight="1">
      <c r="A40" s="154" t="s">
        <v>121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53"/>
      <c r="U40" s="6"/>
    </row>
    <row r="41" spans="1:21" ht="15" customHeight="1">
      <c r="A41" s="154" t="s">
        <v>122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53"/>
      <c r="U41" s="6"/>
    </row>
    <row r="42" spans="1:20" ht="15" customHeight="1">
      <c r="A42" s="154" t="s">
        <v>38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32"/>
    </row>
    <row r="43" spans="1:20" ht="15" customHeight="1">
      <c r="A43" s="154" t="s">
        <v>123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32"/>
    </row>
    <row r="44" spans="1:20" ht="15" customHeight="1">
      <c r="A44" s="154" t="s">
        <v>116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32"/>
    </row>
    <row r="45" spans="1:38" ht="15" customHeight="1">
      <c r="A45" s="154" t="s">
        <v>117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55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</row>
    <row r="46" spans="1:38" ht="15" customHeight="1">
      <c r="A46" s="154" t="s">
        <v>115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55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</row>
    <row r="47" spans="1:20" ht="15" customHeight="1">
      <c r="A47" s="154" t="s">
        <v>67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32"/>
    </row>
    <row r="48" spans="1:20" ht="15" customHeight="1">
      <c r="A48" s="154" t="s">
        <v>77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32"/>
    </row>
    <row r="49" spans="1:20" ht="15" customHeight="1">
      <c r="A49" s="154" t="s">
        <v>113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32"/>
    </row>
    <row r="50" spans="1:20" ht="6.75" customHeight="1" thickBo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32"/>
    </row>
    <row r="51" spans="1:19" ht="13.5" thickBot="1">
      <c r="A51" s="194" t="s">
        <v>106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6"/>
    </row>
    <row r="52" spans="1:19" ht="27" customHeight="1" thickBot="1">
      <c r="A52" s="134" t="s">
        <v>27</v>
      </c>
      <c r="B52" s="131"/>
      <c r="C52" s="104"/>
      <c r="D52" s="159" t="s">
        <v>20</v>
      </c>
      <c r="E52" s="160"/>
      <c r="F52" s="126" t="s">
        <v>21</v>
      </c>
      <c r="G52" s="1" t="s">
        <v>22</v>
      </c>
      <c r="H52" s="1" t="s">
        <v>23</v>
      </c>
      <c r="I52" s="1" t="s">
        <v>24</v>
      </c>
      <c r="J52" s="1" t="s">
        <v>25</v>
      </c>
      <c r="K52" s="1" t="s">
        <v>26</v>
      </c>
      <c r="L52" s="1" t="s">
        <v>60</v>
      </c>
      <c r="M52" s="127" t="s">
        <v>61</v>
      </c>
      <c r="N52" s="135" t="s">
        <v>63</v>
      </c>
      <c r="O52" s="136"/>
      <c r="P52" s="198" t="s">
        <v>37</v>
      </c>
      <c r="Q52" s="199"/>
      <c r="R52" s="199"/>
      <c r="S52" s="200"/>
    </row>
    <row r="53" spans="1:19" ht="27" customHeight="1" thickBot="1">
      <c r="A53" s="155"/>
      <c r="B53" s="156"/>
      <c r="C53" s="105"/>
      <c r="D53" s="161" t="s">
        <v>28</v>
      </c>
      <c r="E53" s="162"/>
      <c r="F53" s="126" t="s">
        <v>29</v>
      </c>
      <c r="G53" s="1" t="s">
        <v>30</v>
      </c>
      <c r="H53" s="1" t="s">
        <v>31</v>
      </c>
      <c r="I53" s="1" t="s">
        <v>32</v>
      </c>
      <c r="J53" s="1" t="s">
        <v>33</v>
      </c>
      <c r="K53" s="1" t="s">
        <v>12</v>
      </c>
      <c r="L53" s="1" t="s">
        <v>59</v>
      </c>
      <c r="M53" s="127" t="s">
        <v>62</v>
      </c>
      <c r="N53" s="137" t="s">
        <v>64</v>
      </c>
      <c r="O53" s="138"/>
      <c r="P53" s="201"/>
      <c r="Q53" s="202"/>
      <c r="R53" s="202"/>
      <c r="S53" s="203"/>
    </row>
    <row r="54" spans="1:19" s="52" customFormat="1" ht="15" customHeight="1">
      <c r="A54" s="163" t="s">
        <v>14</v>
      </c>
      <c r="B54" s="164"/>
      <c r="C54" s="164"/>
      <c r="D54" s="164"/>
      <c r="E54" s="164"/>
      <c r="F54" s="115">
        <v>900</v>
      </c>
      <c r="G54" s="4">
        <v>1300</v>
      </c>
      <c r="H54" s="4">
        <v>1900</v>
      </c>
      <c r="I54" s="4">
        <v>2600</v>
      </c>
      <c r="J54" s="4">
        <v>3800</v>
      </c>
      <c r="K54" s="4">
        <v>4600</v>
      </c>
      <c r="L54" s="4">
        <v>6400</v>
      </c>
      <c r="M54" s="128">
        <v>8400</v>
      </c>
      <c r="N54" s="143" t="s">
        <v>66</v>
      </c>
      <c r="O54" s="144"/>
      <c r="P54" s="176" t="s">
        <v>55</v>
      </c>
      <c r="Q54" s="204"/>
      <c r="R54" s="204"/>
      <c r="S54" s="144"/>
    </row>
    <row r="55" spans="1:19" ht="15" customHeight="1">
      <c r="A55" s="157" t="s">
        <v>15</v>
      </c>
      <c r="B55" s="158"/>
      <c r="C55" s="158"/>
      <c r="D55" s="158"/>
      <c r="E55" s="158"/>
      <c r="F55" s="116">
        <v>700</v>
      </c>
      <c r="G55" s="5">
        <v>850</v>
      </c>
      <c r="H55" s="5">
        <v>1100</v>
      </c>
      <c r="I55" s="5">
        <v>1500</v>
      </c>
      <c r="J55" s="5">
        <v>2300</v>
      </c>
      <c r="K55" s="5">
        <v>3200</v>
      </c>
      <c r="L55" s="5">
        <v>4600</v>
      </c>
      <c r="M55" s="117">
        <v>6000</v>
      </c>
      <c r="N55" s="142" t="s">
        <v>66</v>
      </c>
      <c r="O55" s="141"/>
      <c r="P55" s="139" t="s">
        <v>34</v>
      </c>
      <c r="Q55" s="140"/>
      <c r="R55" s="140"/>
      <c r="S55" s="141"/>
    </row>
    <row r="56" spans="1:19" s="52" customFormat="1" ht="15" customHeight="1">
      <c r="A56" s="157" t="s">
        <v>16</v>
      </c>
      <c r="B56" s="158"/>
      <c r="C56" s="158"/>
      <c r="D56" s="158"/>
      <c r="E56" s="158"/>
      <c r="F56" s="116">
        <v>1000</v>
      </c>
      <c r="G56" s="5">
        <v>1600</v>
      </c>
      <c r="H56" s="5">
        <v>2400</v>
      </c>
      <c r="I56" s="5">
        <v>3200</v>
      </c>
      <c r="J56" s="5">
        <v>4800</v>
      </c>
      <c r="K56" s="5">
        <v>6700</v>
      </c>
      <c r="L56" s="5">
        <v>9700</v>
      </c>
      <c r="M56" s="117">
        <v>13800</v>
      </c>
      <c r="N56" s="142" t="s">
        <v>66</v>
      </c>
      <c r="O56" s="141"/>
      <c r="P56" s="139" t="s">
        <v>35</v>
      </c>
      <c r="Q56" s="140"/>
      <c r="R56" s="140"/>
      <c r="S56" s="141"/>
    </row>
    <row r="57" spans="1:19" ht="15" customHeight="1">
      <c r="A57" s="157" t="s">
        <v>18</v>
      </c>
      <c r="B57" s="158"/>
      <c r="C57" s="158"/>
      <c r="D57" s="158"/>
      <c r="E57" s="158"/>
      <c r="F57" s="116">
        <v>600</v>
      </c>
      <c r="G57" s="5">
        <v>800</v>
      </c>
      <c r="H57" s="5">
        <v>1100</v>
      </c>
      <c r="I57" s="5">
        <v>1900</v>
      </c>
      <c r="J57" s="5">
        <v>2200</v>
      </c>
      <c r="K57" s="5">
        <v>3400</v>
      </c>
      <c r="L57" s="5">
        <v>4500</v>
      </c>
      <c r="M57" s="117">
        <v>7800</v>
      </c>
      <c r="N57" s="142" t="s">
        <v>66</v>
      </c>
      <c r="O57" s="182"/>
      <c r="P57" s="179" t="s">
        <v>34</v>
      </c>
      <c r="Q57" s="180"/>
      <c r="R57" s="180"/>
      <c r="S57" s="181"/>
    </row>
    <row r="58" spans="1:19" ht="15" customHeight="1" thickBot="1">
      <c r="A58" s="157" t="s">
        <v>56</v>
      </c>
      <c r="B58" s="158"/>
      <c r="C58" s="158"/>
      <c r="D58" s="158"/>
      <c r="E58" s="158"/>
      <c r="F58" s="116">
        <v>750</v>
      </c>
      <c r="G58" s="5">
        <v>850</v>
      </c>
      <c r="H58" s="5">
        <v>1200</v>
      </c>
      <c r="I58" s="5">
        <v>1700</v>
      </c>
      <c r="J58" s="5">
        <v>2600</v>
      </c>
      <c r="K58" s="5">
        <v>3600</v>
      </c>
      <c r="L58" s="5">
        <v>5500</v>
      </c>
      <c r="M58" s="117">
        <v>8500</v>
      </c>
      <c r="N58" s="142" t="s">
        <v>66</v>
      </c>
      <c r="O58" s="173"/>
      <c r="P58" s="139" t="s">
        <v>73</v>
      </c>
      <c r="Q58" s="172"/>
      <c r="R58" s="172"/>
      <c r="S58" s="173"/>
    </row>
    <row r="59" spans="1:19" ht="15" customHeight="1">
      <c r="A59" s="174" t="s">
        <v>88</v>
      </c>
      <c r="B59" s="175"/>
      <c r="C59" s="175"/>
      <c r="D59" s="175"/>
      <c r="E59" s="175"/>
      <c r="F59" s="115">
        <v>30</v>
      </c>
      <c r="G59" s="4">
        <v>30</v>
      </c>
      <c r="H59" s="4">
        <v>30</v>
      </c>
      <c r="I59" s="4">
        <v>30</v>
      </c>
      <c r="J59" s="4">
        <v>60</v>
      </c>
      <c r="K59" s="4">
        <v>60</v>
      </c>
      <c r="L59" s="4">
        <v>120</v>
      </c>
      <c r="M59" s="128">
        <v>180</v>
      </c>
      <c r="N59" s="143" t="s">
        <v>66</v>
      </c>
      <c r="O59" s="178"/>
      <c r="P59" s="176" t="s">
        <v>36</v>
      </c>
      <c r="Q59" s="177"/>
      <c r="R59" s="177"/>
      <c r="S59" s="178"/>
    </row>
    <row r="60" spans="1:19" ht="15" customHeight="1">
      <c r="A60" s="132" t="s">
        <v>101</v>
      </c>
      <c r="B60" s="133"/>
      <c r="C60" s="133"/>
      <c r="D60" s="133"/>
      <c r="E60" s="133"/>
      <c r="F60" s="116">
        <v>400</v>
      </c>
      <c r="G60" s="5">
        <v>400</v>
      </c>
      <c r="H60" s="5">
        <v>500</v>
      </c>
      <c r="I60" s="5">
        <v>500</v>
      </c>
      <c r="J60" s="5">
        <v>700</v>
      </c>
      <c r="K60" s="5">
        <v>700</v>
      </c>
      <c r="L60" s="5">
        <v>1000</v>
      </c>
      <c r="M60" s="117">
        <v>1000</v>
      </c>
      <c r="N60" s="142" t="s">
        <v>66</v>
      </c>
      <c r="O60" s="173"/>
      <c r="P60" s="139" t="s">
        <v>65</v>
      </c>
      <c r="Q60" s="172"/>
      <c r="R60" s="172"/>
      <c r="S60" s="173"/>
    </row>
    <row r="61" spans="1:19" ht="15" customHeight="1">
      <c r="A61" s="132" t="s">
        <v>74</v>
      </c>
      <c r="B61" s="133"/>
      <c r="C61" s="133"/>
      <c r="D61" s="133"/>
      <c r="E61" s="133"/>
      <c r="F61" s="116">
        <v>600</v>
      </c>
      <c r="G61" s="5">
        <v>600</v>
      </c>
      <c r="H61" s="5">
        <v>600</v>
      </c>
      <c r="I61" s="5">
        <v>800</v>
      </c>
      <c r="J61" s="5">
        <v>1200</v>
      </c>
      <c r="K61" s="5">
        <v>1200</v>
      </c>
      <c r="L61" s="5">
        <v>1500</v>
      </c>
      <c r="M61" s="117">
        <v>1500</v>
      </c>
      <c r="N61" s="142" t="s">
        <v>66</v>
      </c>
      <c r="O61" s="173"/>
      <c r="P61" s="139" t="s">
        <v>75</v>
      </c>
      <c r="Q61" s="172"/>
      <c r="R61" s="172"/>
      <c r="S61" s="173"/>
    </row>
    <row r="62" spans="1:19" ht="15" customHeight="1">
      <c r="A62" s="185" t="s">
        <v>97</v>
      </c>
      <c r="B62" s="140"/>
      <c r="C62" s="140"/>
      <c r="D62" s="140"/>
      <c r="E62" s="186"/>
      <c r="F62" s="116">
        <v>800</v>
      </c>
      <c r="G62" s="5">
        <v>800</v>
      </c>
      <c r="H62" s="5">
        <v>800</v>
      </c>
      <c r="I62" s="5">
        <v>1400</v>
      </c>
      <c r="J62" s="5">
        <v>1500</v>
      </c>
      <c r="K62" s="5">
        <v>1800</v>
      </c>
      <c r="L62" s="5">
        <v>1800</v>
      </c>
      <c r="M62" s="117">
        <v>2100</v>
      </c>
      <c r="N62" s="142" t="s">
        <v>66</v>
      </c>
      <c r="O62" s="173"/>
      <c r="P62" s="139" t="s">
        <v>99</v>
      </c>
      <c r="Q62" s="172"/>
      <c r="R62" s="172"/>
      <c r="S62" s="173"/>
    </row>
    <row r="63" spans="1:19" ht="15" customHeight="1">
      <c r="A63" s="185" t="s">
        <v>98</v>
      </c>
      <c r="B63" s="140"/>
      <c r="C63" s="140"/>
      <c r="D63" s="140"/>
      <c r="E63" s="186"/>
      <c r="F63" s="116">
        <v>1300</v>
      </c>
      <c r="G63" s="5">
        <v>1300</v>
      </c>
      <c r="H63" s="5">
        <v>1300</v>
      </c>
      <c r="I63" s="5">
        <v>1700</v>
      </c>
      <c r="J63" s="5">
        <v>1900</v>
      </c>
      <c r="K63" s="5">
        <v>2300</v>
      </c>
      <c r="L63" s="5">
        <v>2300</v>
      </c>
      <c r="M63" s="117">
        <v>2700</v>
      </c>
      <c r="N63" s="142" t="s">
        <v>66</v>
      </c>
      <c r="O63" s="173"/>
      <c r="P63" s="139" t="s">
        <v>102</v>
      </c>
      <c r="Q63" s="172"/>
      <c r="R63" s="172"/>
      <c r="S63" s="173"/>
    </row>
    <row r="64" spans="1:19" ht="15" customHeight="1" thickBot="1">
      <c r="A64" s="132" t="s">
        <v>118</v>
      </c>
      <c r="B64" s="133"/>
      <c r="C64" s="133"/>
      <c r="D64" s="133"/>
      <c r="E64" s="133"/>
      <c r="F64" s="116">
        <v>25</v>
      </c>
      <c r="G64" s="5">
        <v>25</v>
      </c>
      <c r="H64" s="5">
        <v>30</v>
      </c>
      <c r="I64" s="5">
        <v>30</v>
      </c>
      <c r="J64" s="5">
        <v>35</v>
      </c>
      <c r="K64" s="5">
        <v>35</v>
      </c>
      <c r="L64" s="5">
        <v>40</v>
      </c>
      <c r="M64" s="117">
        <v>50</v>
      </c>
      <c r="N64" s="142" t="s">
        <v>66</v>
      </c>
      <c r="O64" s="173"/>
      <c r="P64" s="189" t="s">
        <v>87</v>
      </c>
      <c r="Q64" s="189"/>
      <c r="R64" s="189"/>
      <c r="S64" s="190"/>
    </row>
    <row r="65" spans="1:19" ht="6.75" customHeight="1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</row>
    <row r="66" spans="1:19" s="32" customFormat="1" ht="12.75" customHeight="1">
      <c r="A66" s="145" t="s">
        <v>68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1:19" s="32" customFormat="1" ht="12.75" customHeight="1">
      <c r="A67" s="145" t="s">
        <v>69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1:19" s="32" customFormat="1" ht="12.75" customHeight="1">
      <c r="A68" s="145" t="s">
        <v>70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1:19" s="32" customFormat="1" ht="12.75" customHeight="1">
      <c r="A69" s="145" t="s">
        <v>71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1:38" s="32" customFormat="1" ht="12.75" customHeight="1">
      <c r="A70" s="145" t="s">
        <v>94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</row>
    <row r="71" spans="1:19" s="32" customFormat="1" ht="12.75" customHeight="1">
      <c r="A71" s="145" t="s">
        <v>78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38" s="32" customFormat="1" ht="12.75" customHeight="1">
      <c r="A72" s="145" t="s">
        <v>96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</row>
    <row r="73" spans="1:38" s="32" customFormat="1" ht="12.75" customHeight="1">
      <c r="A73" s="145" t="s">
        <v>100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1:19" s="32" customFormat="1" ht="12.75" customHeight="1">
      <c r="A74" s="145" t="s">
        <v>72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1:19" s="32" customFormat="1" ht="12.75" customHeight="1">
      <c r="A75" s="145" t="s">
        <v>95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1:38" s="3" customFormat="1" ht="12.75" customHeight="1">
      <c r="A76" s="145" t="s">
        <v>124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1:20" s="3" customFormat="1" ht="12.75" customHeight="1">
      <c r="A77" s="145" t="s">
        <v>126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54"/>
    </row>
    <row r="78" spans="1:20" s="3" customFormat="1" ht="12.75" customHeight="1">
      <c r="A78" s="145" t="s">
        <v>114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54"/>
    </row>
    <row r="79" spans="1:20" ht="12.75" customHeight="1">
      <c r="A79" s="149" t="s">
        <v>89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54"/>
    </row>
    <row r="80" spans="1:25" ht="12.75" customHeight="1">
      <c r="A80" s="149" t="s">
        <v>104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57"/>
      <c r="U80" s="148"/>
      <c r="V80" s="147"/>
      <c r="W80" s="147"/>
      <c r="X80" s="147"/>
      <c r="Y80" s="147"/>
    </row>
    <row r="81" spans="1:25" ht="12.75" customHeight="1">
      <c r="A81" s="150" t="s">
        <v>105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57"/>
      <c r="U81" s="148"/>
      <c r="V81" s="147"/>
      <c r="W81" s="147"/>
      <c r="X81" s="147"/>
      <c r="Y81" s="147"/>
    </row>
    <row r="82" spans="5:25" ht="12.75">
      <c r="E82" s="2"/>
      <c r="F82" s="2"/>
      <c r="G82" s="2"/>
      <c r="H82" s="2"/>
      <c r="I82" s="2"/>
      <c r="J82" s="2"/>
      <c r="K82" s="2"/>
      <c r="L82" s="2"/>
      <c r="M82" s="57"/>
      <c r="N82" s="108"/>
      <c r="O82" s="8"/>
      <c r="P82" s="8"/>
      <c r="T82" s="57"/>
      <c r="U82" s="146"/>
      <c r="V82" s="147"/>
      <c r="W82" s="147"/>
      <c r="X82" s="147"/>
      <c r="Y82" s="147"/>
    </row>
    <row r="83" spans="5:25" ht="12.75">
      <c r="E83" s="2"/>
      <c r="F83" s="2"/>
      <c r="G83" s="2"/>
      <c r="H83" s="2"/>
      <c r="I83" s="2"/>
      <c r="J83" s="2"/>
      <c r="K83" s="2"/>
      <c r="L83" s="109"/>
      <c r="M83" s="57"/>
      <c r="N83" s="8"/>
      <c r="O83" s="8"/>
      <c r="P83" s="8"/>
      <c r="T83" s="57"/>
      <c r="U83" s="147"/>
      <c r="V83" s="147"/>
      <c r="W83" s="147"/>
      <c r="X83" s="147"/>
      <c r="Y83" s="147"/>
    </row>
    <row r="84" spans="1:19" s="32" customFormat="1" ht="12.75">
      <c r="A84" s="106"/>
      <c r="B84" s="106"/>
      <c r="C84" s="106"/>
      <c r="D84" s="107"/>
      <c r="E84" s="2"/>
      <c r="F84" s="2"/>
      <c r="G84" s="2"/>
      <c r="H84" s="2"/>
      <c r="I84" s="2"/>
      <c r="J84" s="2"/>
      <c r="K84" s="2"/>
      <c r="L84" s="109"/>
      <c r="M84" s="57"/>
      <c r="N84" s="108"/>
      <c r="O84" s="8"/>
      <c r="P84" s="8"/>
      <c r="Q84" s="106"/>
      <c r="R84" s="106"/>
      <c r="S84" s="106"/>
    </row>
    <row r="85" spans="1:19" s="3" customFormat="1" ht="12.75">
      <c r="A85" s="106"/>
      <c r="B85" s="106"/>
      <c r="C85" s="106"/>
      <c r="D85" s="107"/>
      <c r="E85" s="2"/>
      <c r="F85" s="2"/>
      <c r="G85" s="2"/>
      <c r="H85" s="2"/>
      <c r="I85" s="2"/>
      <c r="J85" s="2"/>
      <c r="K85" s="2"/>
      <c r="L85" s="109"/>
      <c r="M85" s="57"/>
      <c r="N85" s="108"/>
      <c r="O85" s="8"/>
      <c r="P85" s="8"/>
      <c r="Q85" s="106"/>
      <c r="R85" s="106"/>
      <c r="S85" s="106"/>
    </row>
    <row r="86" spans="1:19" s="32" customFormat="1" ht="12.75">
      <c r="A86" s="106"/>
      <c r="B86" s="106"/>
      <c r="C86" s="106"/>
      <c r="D86" s="107"/>
      <c r="E86" s="2"/>
      <c r="F86" s="2"/>
      <c r="G86" s="2"/>
      <c r="H86" s="2"/>
      <c r="I86" s="2"/>
      <c r="J86" s="2"/>
      <c r="K86" s="2"/>
      <c r="L86" s="2"/>
      <c r="M86" s="57"/>
      <c r="N86" s="108"/>
      <c r="O86" s="8"/>
      <c r="P86" s="8"/>
      <c r="Q86" s="106"/>
      <c r="R86" s="106"/>
      <c r="S86" s="106"/>
    </row>
    <row r="87" spans="1:19" s="32" customFormat="1" ht="12.75">
      <c r="A87" s="106"/>
      <c r="B87" s="106"/>
      <c r="C87" s="106"/>
      <c r="D87" s="107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</row>
    <row r="88" spans="1:19" s="32" customFormat="1" ht="12.75">
      <c r="A88" s="106"/>
      <c r="B88" s="106"/>
      <c r="C88" s="106"/>
      <c r="D88" s="107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pans="1:19" s="32" customFormat="1" ht="12.75">
      <c r="A89" s="106"/>
      <c r="B89" s="106"/>
      <c r="C89" s="106"/>
      <c r="D89" s="107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pans="1:19" s="32" customFormat="1" ht="12.75">
      <c r="A90" s="106"/>
      <c r="B90" s="106"/>
      <c r="C90" s="106"/>
      <c r="D90" s="107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</row>
    <row r="91" spans="1:19" s="32" customFormat="1" ht="12.75">
      <c r="A91" s="106"/>
      <c r="B91" s="106"/>
      <c r="C91" s="106"/>
      <c r="D91" s="107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32" customFormat="1" ht="12.75">
      <c r="A92" s="106"/>
      <c r="B92" s="106"/>
      <c r="C92" s="106"/>
      <c r="D92" s="107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32" customFormat="1" ht="12.75">
      <c r="A93" s="106"/>
      <c r="B93" s="106"/>
      <c r="C93" s="106"/>
      <c r="D93" s="107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32" customFormat="1" ht="12.75">
      <c r="A94" s="106"/>
      <c r="B94" s="106"/>
      <c r="C94" s="106"/>
      <c r="D94" s="107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32" customFormat="1" ht="12.75">
      <c r="A95" s="106"/>
      <c r="B95" s="106"/>
      <c r="C95" s="106"/>
      <c r="D95" s="107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32" customFormat="1" ht="12.75">
      <c r="A96" s="106"/>
      <c r="B96" s="106"/>
      <c r="C96" s="106"/>
      <c r="D96" s="107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32" customFormat="1" ht="12.75">
      <c r="A97" s="106"/>
      <c r="B97" s="106"/>
      <c r="C97" s="106"/>
      <c r="D97" s="107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32" customFormat="1" ht="12.75">
      <c r="A98" s="106"/>
      <c r="B98" s="106"/>
      <c r="C98" s="106"/>
      <c r="D98" s="107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32" customFormat="1" ht="12.75">
      <c r="A99" s="106"/>
      <c r="B99" s="106"/>
      <c r="C99" s="106"/>
      <c r="D99" s="107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</sheetData>
  <sheetProtection/>
  <mergeCells count="106">
    <mergeCell ref="A65:S65"/>
    <mergeCell ref="E4:F4"/>
    <mergeCell ref="G4:S4"/>
    <mergeCell ref="E5:F5"/>
    <mergeCell ref="G5:S5"/>
    <mergeCell ref="E6:F6"/>
    <mergeCell ref="G6:S6"/>
    <mergeCell ref="E7:F7"/>
    <mergeCell ref="G7:S7"/>
    <mergeCell ref="A9:S9"/>
    <mergeCell ref="A10:B10"/>
    <mergeCell ref="A7:B7"/>
    <mergeCell ref="P62:S62"/>
    <mergeCell ref="A8:S8"/>
    <mergeCell ref="N60:O60"/>
    <mergeCell ref="M10:N10"/>
    <mergeCell ref="A51:S51"/>
    <mergeCell ref="A50:S50"/>
    <mergeCell ref="P52:S53"/>
    <mergeCell ref="P54:S54"/>
    <mergeCell ref="A74:S74"/>
    <mergeCell ref="A75:S75"/>
    <mergeCell ref="Q11:S11"/>
    <mergeCell ref="A11:P11"/>
    <mergeCell ref="N64:O64"/>
    <mergeCell ref="P64:S64"/>
    <mergeCell ref="A63:E63"/>
    <mergeCell ref="N63:O63"/>
    <mergeCell ref="P63:S63"/>
    <mergeCell ref="P61:S61"/>
    <mergeCell ref="A5:B6"/>
    <mergeCell ref="A62:E62"/>
    <mergeCell ref="N62:O62"/>
    <mergeCell ref="N61:O61"/>
    <mergeCell ref="N59:O59"/>
    <mergeCell ref="A61:E61"/>
    <mergeCell ref="A60:E60"/>
    <mergeCell ref="A39:S39"/>
    <mergeCell ref="A49:S49"/>
    <mergeCell ref="A40:S40"/>
    <mergeCell ref="P60:S60"/>
    <mergeCell ref="P55:S55"/>
    <mergeCell ref="A59:E59"/>
    <mergeCell ref="A58:E58"/>
    <mergeCell ref="N55:O55"/>
    <mergeCell ref="P59:S59"/>
    <mergeCell ref="P58:S58"/>
    <mergeCell ref="P57:S57"/>
    <mergeCell ref="N58:O58"/>
    <mergeCell ref="N57:O57"/>
    <mergeCell ref="A68:S68"/>
    <mergeCell ref="A69:S69"/>
    <mergeCell ref="A67:S67"/>
    <mergeCell ref="A66:S66"/>
    <mergeCell ref="A14:A17"/>
    <mergeCell ref="A37:S37"/>
    <mergeCell ref="A38:S38"/>
    <mergeCell ref="A45:S45"/>
    <mergeCell ref="A42:S42"/>
    <mergeCell ref="A43:S43"/>
    <mergeCell ref="A44:S44"/>
    <mergeCell ref="A18:A21"/>
    <mergeCell ref="A34:S34"/>
    <mergeCell ref="A22:A25"/>
    <mergeCell ref="A48:S48"/>
    <mergeCell ref="A46:S46"/>
    <mergeCell ref="A47:S47"/>
    <mergeCell ref="A36:S36"/>
    <mergeCell ref="A26:A29"/>
    <mergeCell ref="A30:A33"/>
    <mergeCell ref="A41:S41"/>
    <mergeCell ref="E1:S1"/>
    <mergeCell ref="E3:F3"/>
    <mergeCell ref="O10:P10"/>
    <mergeCell ref="E2:F2"/>
    <mergeCell ref="G2:S2"/>
    <mergeCell ref="G3:S3"/>
    <mergeCell ref="D10:L10"/>
    <mergeCell ref="Q10:S10"/>
    <mergeCell ref="A35:S35"/>
    <mergeCell ref="A64:E64"/>
    <mergeCell ref="A52:B53"/>
    <mergeCell ref="A56:E56"/>
    <mergeCell ref="A57:E57"/>
    <mergeCell ref="D52:E52"/>
    <mergeCell ref="D53:E53"/>
    <mergeCell ref="A54:E54"/>
    <mergeCell ref="A55:E55"/>
    <mergeCell ref="U82:Y83"/>
    <mergeCell ref="U80:Y80"/>
    <mergeCell ref="U81:Y81"/>
    <mergeCell ref="A76:S76"/>
    <mergeCell ref="A77:S77"/>
    <mergeCell ref="A80:S80"/>
    <mergeCell ref="A81:S81"/>
    <mergeCell ref="A78:S78"/>
    <mergeCell ref="A79:S79"/>
    <mergeCell ref="A70:S70"/>
    <mergeCell ref="A71:S71"/>
    <mergeCell ref="A73:S73"/>
    <mergeCell ref="A72:S72"/>
    <mergeCell ref="N52:O52"/>
    <mergeCell ref="N53:O53"/>
    <mergeCell ref="P56:S56"/>
    <mergeCell ref="N56:O56"/>
    <mergeCell ref="N54:O54"/>
  </mergeCells>
  <hyperlinks>
    <hyperlink ref="A7" r:id="rId1" display="setural@inbox.ru"/>
    <hyperlink ref="A5" r:id="rId2" display="www.settrans.ru"/>
  </hyperlinks>
  <printOptions/>
  <pageMargins left="0.7480314960629921" right="0" top="0" bottom="0" header="0" footer="0"/>
  <pageSetup horizontalDpi="600" verticalDpi="600" orientation="portrait" paperSize="9" scale="69" r:id="rId5"/>
  <colBreaks count="1" manualBreakCount="1">
    <brk id="19" max="81" man="1"/>
  </colBreaks>
  <legacyDrawing r:id="rId4"/>
  <oleObjects>
    <oleObject progId="CorelDRAW.Graphic.13" shapeId="3531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Саша</cp:lastModifiedBy>
  <cp:lastPrinted>2022-03-14T07:40:27Z</cp:lastPrinted>
  <dcterms:created xsi:type="dcterms:W3CDTF">2009-07-06T04:15:13Z</dcterms:created>
  <dcterms:modified xsi:type="dcterms:W3CDTF">2022-03-31T12:06:31Z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